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G54" i="1"/>
  <c r="G47"/>
  <c r="G39"/>
  <c r="G36"/>
  <c r="G32"/>
  <c r="G27"/>
  <c r="G24"/>
  <c r="G19"/>
  <c r="G16"/>
  <c r="G12"/>
  <c r="G7"/>
  <c r="G4"/>
</calcChain>
</file>

<file path=xl/sharedStrings.xml><?xml version="1.0" encoding="utf-8"?>
<sst xmlns="http://schemas.openxmlformats.org/spreadsheetml/2006/main" count="117" uniqueCount="99">
  <si>
    <t>අනු අංකය</t>
  </si>
  <si>
    <r>
      <t>ප්‍රමුඛතා</t>
    </r>
    <r>
      <rPr>
        <b/>
        <sz val="12"/>
        <color rgb="FF000000"/>
        <rFont val="Calibri"/>
        <family val="2"/>
        <scheme val="minor"/>
      </rPr>
      <t xml:space="preserve"> </t>
    </r>
    <r>
      <rPr>
        <b/>
        <sz val="12"/>
        <color rgb="FF000000"/>
        <rFont val="Iskoola Pota"/>
        <family val="2"/>
      </rPr>
      <t>අංකය</t>
    </r>
  </si>
  <si>
    <r>
      <t>ප්‍රතිලාභී</t>
    </r>
    <r>
      <rPr>
        <b/>
        <sz val="12"/>
        <color rgb="FF000000"/>
        <rFont val="Calibri"/>
        <family val="2"/>
        <scheme val="minor"/>
      </rPr>
      <t xml:space="preserve"> </t>
    </r>
    <r>
      <rPr>
        <b/>
        <sz val="12"/>
        <color rgb="FF000000"/>
        <rFont val="Iskoola Pota"/>
        <family val="2"/>
      </rPr>
      <t>පවුල් සංඛ්‍යාව</t>
    </r>
  </si>
  <si>
    <r>
      <t>දළ</t>
    </r>
    <r>
      <rPr>
        <b/>
        <sz val="12"/>
        <color rgb="FF000000"/>
        <rFont val="Calibri"/>
        <family val="2"/>
        <scheme val="minor"/>
      </rPr>
      <t xml:space="preserve"> </t>
    </r>
    <r>
      <rPr>
        <b/>
        <sz val="12"/>
        <color rgb="FF000000"/>
        <rFont val="Iskoola Pota"/>
        <family val="2"/>
      </rPr>
      <t>ඇස්තමෙන්තු මුදල (රුපියල්)</t>
    </r>
  </si>
  <si>
    <t>කුරුගම</t>
  </si>
  <si>
    <t>එකතුව</t>
  </si>
  <si>
    <t>රන්දෙනිය</t>
  </si>
  <si>
    <t>සියඹලාගුණය</t>
  </si>
  <si>
    <t>කොටිගම්බොක්ක</t>
  </si>
  <si>
    <t>ගල්බොක්ක</t>
  </si>
  <si>
    <t>සුදුපානාවෙල</t>
  </si>
  <si>
    <t>දිඹුලාමුරය</t>
  </si>
  <si>
    <t>වැල්ලවාය</t>
  </si>
  <si>
    <t>ආනපල්ලම</t>
  </si>
  <si>
    <t>නුගයාය</t>
  </si>
  <si>
    <t>ආදවෙලයාය</t>
  </si>
  <si>
    <t>නෙළුවගල</t>
  </si>
  <si>
    <t>පුබුදුවැව</t>
  </si>
  <si>
    <t>හදපානාගල</t>
  </si>
  <si>
    <t>සිරිපුරගම</t>
  </si>
  <si>
    <t>ඇතිලිවැව</t>
  </si>
  <si>
    <t>මහආරගම</t>
  </si>
  <si>
    <t>තෙළුල්ල</t>
  </si>
  <si>
    <t>තෙළුල්ල ජනපදය</t>
  </si>
  <si>
    <t>කුඩාඔය</t>
  </si>
  <si>
    <t>බලහරුව</t>
  </si>
  <si>
    <r>
      <t>ග්‍රාම</t>
    </r>
    <r>
      <rPr>
        <b/>
        <sz val="12"/>
        <color rgb="FF000000"/>
        <rFont val="Calibri"/>
        <family val="2"/>
        <scheme val="minor"/>
      </rPr>
      <t xml:space="preserve"> </t>
    </r>
    <r>
      <rPr>
        <b/>
        <sz val="12"/>
        <color rgb="FF000000"/>
        <rFont val="Iskoola Pota"/>
        <family val="2"/>
      </rPr>
      <t>නිලධාරී වසම</t>
    </r>
  </si>
  <si>
    <r>
      <t>ජල</t>
    </r>
    <r>
      <rPr>
        <b/>
        <sz val="12"/>
        <color rgb="FF000000"/>
        <rFont val="Calibri"/>
        <family val="2"/>
        <scheme val="minor"/>
      </rPr>
      <t xml:space="preserve"> </t>
    </r>
    <r>
      <rPr>
        <b/>
        <sz val="12"/>
        <color rgb="FF000000"/>
        <rFont val="Iskoola Pota"/>
        <family val="2"/>
      </rPr>
      <t>යෝජනා ක්‍රමයේ නම</t>
    </r>
  </si>
  <si>
    <r>
      <t>සංවර්ධනය</t>
    </r>
    <r>
      <rPr>
        <b/>
        <sz val="12"/>
        <color rgb="FF000000"/>
        <rFont val="Calibri"/>
        <family val="2"/>
        <scheme val="minor"/>
      </rPr>
      <t xml:space="preserve"> </t>
    </r>
    <r>
      <rPr>
        <b/>
        <sz val="12"/>
        <color rgb="FF000000"/>
        <rFont val="Iskoola Pota"/>
        <family val="2"/>
      </rPr>
      <t>කළයුතු ප්‍රධාන කාර්යයන්</t>
    </r>
  </si>
  <si>
    <t>රක්ඛිත්තා කන්ද පරගහා ආරාව ජල යෝජනා ක්‍රමය</t>
  </si>
  <si>
    <t>ජල නල වල ප්‍රමාණය වැඩි කොට ධාරිතාව වැඩිකල යුතුය.</t>
  </si>
  <si>
    <t>කුරුගම, සපුගහවෙල , හුණු කැටිය ජලය සපයන බඹරගස්යාය සැපයුම</t>
  </si>
  <si>
    <t>රන්දිය ප්‍රජා මුල සංවිධානය</t>
  </si>
  <si>
    <t>ජලනල දීර්ඝ කිරීම,ජල පෙරණ සවි කිරීම</t>
  </si>
  <si>
    <t>වටවල ආර ජල යෝජනා ක්‍රමය</t>
  </si>
  <si>
    <t>ජල නල විධිමත්ව එලීම, ජල පෙරණ සවි කිරීම, ජලය ගබඩා කිරීමේ ටැංකි සවි කිරීම</t>
  </si>
  <si>
    <t>අරුණළු ප්‍රජාමුල ජල සංවිධානය</t>
  </si>
  <si>
    <t>ජල පෙරණයක් සවි කිරීම</t>
  </si>
  <si>
    <t>දෙමටකැටිය ජල යෝජනාව</t>
  </si>
  <si>
    <t>පිරිපහදු ටැංකිය හා ජී.අයි බට ලබාදිම</t>
  </si>
  <si>
    <t>වේවැල්කදුර පානීය ජලයෝජනා ක්‍රමය</t>
  </si>
  <si>
    <t>පිරිපහදු ටැංකිය හා අගල් 02 බට කිලෝමිටර් 03 සදහා ලබාදිම</t>
  </si>
  <si>
    <t>දොඩම්මණ්ඩියයාය ජල යෝජනා ක්‍රමය</t>
  </si>
  <si>
    <t>පිරිපහදු ටැංකිය ඉදිකිරිම</t>
  </si>
  <si>
    <t>හේන වල ජල යෝජනා ක්‍රමය</t>
  </si>
  <si>
    <t>නව ඉදි කිරීම්,ටැංකියක් ඉදි කිරීම හා නල පද්ධතියක් සැකසීම</t>
  </si>
  <si>
    <t>ඉලුක්  කැටිය ගම ජල යෝජනා ක්‍රමය</t>
  </si>
  <si>
    <t>ජල ටැංකිය විශාල කර ඉදි කිරීම</t>
  </si>
  <si>
    <t>පේර කැටිය ජල යෝජනා ක්‍රමය</t>
  </si>
  <si>
    <t>ජල මාර්ගය දිර්ඝ කිරීම</t>
  </si>
  <si>
    <t>එකමුතු ප්‍රජා මුල</t>
  </si>
  <si>
    <t>ළිදේ ආර ආරෝ පිල්ටරයක් සවි කිරීම</t>
  </si>
  <si>
    <t>වැලි ආර ආරෝ පිල්ටරයක් සවි කිරීම</t>
  </si>
  <si>
    <t>නෙටොලගම ප්‍රජා ජල ව්‍යාපෘතිය</t>
  </si>
  <si>
    <t>නල එළිම</t>
  </si>
  <si>
    <t>නිකපිටිය මැදගොඩ පානීය ජල ව්‍යාපෘතිය</t>
  </si>
  <si>
    <t>දියළුම ඇල්ලේ සිට ගලා යන ජලය ස්වාභාවික ලෙස නිකපිටිය ප්‍රදේශයට ජලය රැගෙන විත් පානීය ජලය ලෙස බේදා හැරීමට කටයුතු කිරීම</t>
  </si>
  <si>
    <t>ජල සම්පාදන මණ්ඩලයේ ජල සැපයුම් පද්ධතිය දිර්ඝ කිරීම</t>
  </si>
  <si>
    <t>3 කණුව ජල සැපයුම ( ගම සඳහා)</t>
  </si>
  <si>
    <t>බුත්තල ජල යෝජනා ක්‍රමය දිර්ඝ කිරීම</t>
  </si>
  <si>
    <t xml:space="preserve">3 කණුව ප්‍රාර්ථනා පාර </t>
  </si>
  <si>
    <t>බේකරිය පාර ජල යෝජනා ක්‍රමය</t>
  </si>
  <si>
    <t>පවතින ජල මාර්ගය වැඩි දියුණු කිරීම</t>
  </si>
  <si>
    <t>හඳපානාගල පෝෂිත ඇල අසල මාර්ගය</t>
  </si>
  <si>
    <t>පවතින ජල මාර්ග පද්ධතිය දිර්ඝ කිරීම</t>
  </si>
  <si>
    <t>අළුගල්ගේ ආරණ්‍ය දක්වා ජල මාර්ගය දිර්ඝ කිරීම</t>
  </si>
  <si>
    <t>නල ජල මාර්ග දිර්ඝ කිරීම</t>
  </si>
  <si>
    <t>චෛත්‍ය ගල පාර පානීය ජල පහසුකම් ලබා දීම</t>
  </si>
  <si>
    <t>කාණු කපා බට එළිමට ඇත</t>
  </si>
  <si>
    <t>ඇතාදුටු වැව විද්‍යාලය අසල ආරෝ ප්ලාන්ට් ජල පිරිපහදු ඒකකයක් ස්ථාපිත කිරීම</t>
  </si>
  <si>
    <t>ස්ථානීය පරීක්ෂාව,ජල පරීක්ෂාව සිදු කිරීම</t>
  </si>
  <si>
    <t>කෙන් හත /ඕලුගල  ඇතාදුටු වැව /උල්කන්ද ප්‍ර දේශ වලට පිරිසිදු පානීය ජලය ලබා දීම</t>
  </si>
  <si>
    <t>හෙවන්ගල මාර්ගයේ පවතින නල පද්ධතිය දිර්ඝ  කිරීම</t>
  </si>
  <si>
    <t>නල පද්ධතිය දිර්ඝ කිරීම</t>
  </si>
  <si>
    <t>6 ඇල මාර්ගයේ පවතින නල පද්ධතිය දිර්ඝ  කිරීම</t>
  </si>
  <si>
    <t>අංක 16 නිවස අසල සිට පවතින නල පද්ධතිය දිර්ඝ  කිරීම</t>
  </si>
  <si>
    <t>ප්‍රධාන මාර්ගය හරහා දිවෙන නල පද්ධතිය දිර්ඝ කිරීම</t>
  </si>
  <si>
    <t>දිග්ගල්ලයාය පානීය ජල  යෝජනා ක්‍රමය</t>
  </si>
  <si>
    <t>නියං සමයේ ප්‍රමානවත් ජල පහසුකම් නොමැති බැවින් නල ළිදක් ඉදිකර ජලය පොම්ප කිරීමෙන් ජලය ටැංකිය වෙත ලබා ගැනීම</t>
  </si>
  <si>
    <t>කිරිමැටි ආර ජල යොජනා කුමය</t>
  </si>
  <si>
    <t>භුගත ජලය නල ළිදක් ආධාර කර ගනිමින් පොම්ප කර ටැංකියක් ඉදි කර ඒ වෙත ලබා දී බේදා හැරීම</t>
  </si>
  <si>
    <t>හිඟුරු ආර මාර්ගයේ අවසානයේ ජිවත්වන ජනතාවට ජලය නැත. එම නිසා ළිඳක් ඉදි කර හෝ ජලය දීම</t>
  </si>
  <si>
    <t>ජල නල එලා ඇති මුත් ප්‍රමාණවත්ව ජලය සැපයීමක් සිදුවන්නේ නැත. එම නිසා ප්‍රමානවත්ව ජලය සැපයිමක් ඇති ජල ප්‍රභවයක් ලබා දීම.</t>
  </si>
  <si>
    <t>පවතින යෝජනා වැඩි දියුණු කිරීම</t>
  </si>
  <si>
    <t>ගොවි සමුපකාර මාවත</t>
  </si>
  <si>
    <t>41 පාර</t>
  </si>
  <si>
    <t>නන්දසිරි මාවත</t>
  </si>
  <si>
    <t>සුසාන භුමි පාර</t>
  </si>
  <si>
    <t>එත්විල් පාර</t>
  </si>
  <si>
    <t>ආර් 47 ඉඩමේ පිහිටි ස්වභාවික ජල උල්පත</t>
  </si>
  <si>
    <t>අපතේ යන ජලය ප්‍ර යෝජනයට ගැනීමට ජල ටැංකියක් ඉදි කිරීම</t>
  </si>
  <si>
    <t>ගොමඩියයාය මාර්ගය</t>
  </si>
  <si>
    <t>පවතින ජල යෝජනා ක්‍රම දිර්ඝ කිරීම</t>
  </si>
  <si>
    <t>මානෙල්ගල පන්සල පාර</t>
  </si>
  <si>
    <t>මානෙල් ගල අතුරු පාර</t>
  </si>
  <si>
    <t>මානෙල් ගල වැව පාර</t>
  </si>
  <si>
    <t>හල්මිල්ල ගම වැව චන්ද්‍ර ජයන්තිගේ නිවස අසල පාර</t>
  </si>
  <si>
    <t>උස්වැල්ල ජල ව්‍යාපෘතිය බලහරුව සුවසෙත ජල ව්‍යාපෘතියට සම්බන්ධ කිරීම</t>
  </si>
  <si>
    <t>ජල නළ දැමීම</t>
  </si>
</sst>
</file>

<file path=xl/styles.xml><?xml version="1.0" encoding="utf-8"?>
<styleSheet xmlns="http://schemas.openxmlformats.org/spreadsheetml/2006/main">
  <numFmts count="1">
    <numFmt numFmtId="41" formatCode="_(* #,##0_);_(* \(#,##0\);_(* &quot;-&quot;_);_(@_)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Iskoola Pota"/>
      <family val="2"/>
    </font>
    <font>
      <b/>
      <sz val="12"/>
      <color rgb="FF000000"/>
      <name val="Calibri"/>
      <family val="2"/>
      <scheme val="minor"/>
    </font>
    <font>
      <sz val="12"/>
      <color rgb="FF000000"/>
      <name val="Iskoola Pota"/>
      <family val="2"/>
    </font>
    <font>
      <sz val="12"/>
      <color theme="1"/>
      <name val="Iskoola Pota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1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41" fontId="1" fillId="0" borderId="1" xfId="0" applyNumberFormat="1" applyFont="1" applyBorder="1" applyAlignment="1">
      <alignment vertical="center"/>
    </xf>
    <xf numFmtId="41" fontId="0" fillId="0" borderId="1" xfId="0" applyNumberFormat="1" applyBorder="1" applyAlignment="1">
      <alignment vertical="center"/>
    </xf>
    <xf numFmtId="41" fontId="6" fillId="0" borderId="1" xfId="0" applyNumberFormat="1" applyFont="1" applyBorder="1" applyAlignment="1">
      <alignment vertical="center"/>
    </xf>
    <xf numFmtId="41" fontId="0" fillId="0" borderId="1" xfId="0" applyNumberForma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6"/>
  <sheetViews>
    <sheetView tabSelected="1" workbookViewId="0">
      <selection sqref="A1:XFD1048576"/>
    </sheetView>
  </sheetViews>
  <sheetFormatPr defaultColWidth="8.85546875" defaultRowHeight="15"/>
  <cols>
    <col min="1" max="1" width="7.7109375" style="12" customWidth="1"/>
    <col min="2" max="2" width="15.28515625" style="16" customWidth="1"/>
    <col min="3" max="3" width="13.85546875" style="12" customWidth="1"/>
    <col min="4" max="4" width="37.28515625" style="16" customWidth="1"/>
    <col min="5" max="5" width="31.28515625" style="16" customWidth="1"/>
    <col min="6" max="6" width="17.140625" style="12" customWidth="1"/>
    <col min="7" max="7" width="17.28515625" style="16" customWidth="1"/>
    <col min="8" max="16384" width="8.85546875" style="16"/>
  </cols>
  <sheetData>
    <row r="1" spans="1:7" s="16" customFormat="1" ht="31.5">
      <c r="A1" s="1" t="s">
        <v>0</v>
      </c>
      <c r="B1" s="19" t="s">
        <v>26</v>
      </c>
      <c r="C1" s="1" t="s">
        <v>1</v>
      </c>
      <c r="D1" s="19" t="s">
        <v>27</v>
      </c>
      <c r="E1" s="19" t="s">
        <v>28</v>
      </c>
      <c r="F1" s="1" t="s">
        <v>2</v>
      </c>
      <c r="G1" s="19" t="s">
        <v>3</v>
      </c>
    </row>
    <row r="2" spans="1:7" s="16" customFormat="1" ht="31.5">
      <c r="A2" s="14">
        <v>1</v>
      </c>
      <c r="B2" s="15" t="s">
        <v>4</v>
      </c>
      <c r="C2" s="3">
        <v>1</v>
      </c>
      <c r="D2" s="4" t="s">
        <v>29</v>
      </c>
      <c r="E2" s="4" t="s">
        <v>30</v>
      </c>
      <c r="F2" s="3">
        <v>80</v>
      </c>
      <c r="G2" s="5">
        <v>100000</v>
      </c>
    </row>
    <row r="3" spans="1:7" s="16" customFormat="1" ht="31.5">
      <c r="A3" s="14"/>
      <c r="B3" s="15"/>
      <c r="C3" s="3">
        <v>2</v>
      </c>
      <c r="D3" s="4" t="s">
        <v>31</v>
      </c>
      <c r="E3" s="4" t="s">
        <v>30</v>
      </c>
      <c r="F3" s="3">
        <v>250</v>
      </c>
      <c r="G3" s="5">
        <v>200000</v>
      </c>
    </row>
    <row r="4" spans="1:7" s="16" customFormat="1">
      <c r="A4" s="14"/>
      <c r="B4" s="15"/>
      <c r="C4" s="23" t="s">
        <v>5</v>
      </c>
      <c r="D4" s="23"/>
      <c r="E4" s="23"/>
      <c r="F4" s="23"/>
      <c r="G4" s="24">
        <f>SUM(G2:G3)</f>
        <v>300000</v>
      </c>
    </row>
    <row r="5" spans="1:7" s="16" customFormat="1" ht="30">
      <c r="A5" s="11">
        <v>2</v>
      </c>
      <c r="B5" s="6" t="s">
        <v>6</v>
      </c>
      <c r="C5" s="7">
        <v>1</v>
      </c>
      <c r="D5" s="18" t="s">
        <v>32</v>
      </c>
      <c r="E5" s="13" t="s">
        <v>33</v>
      </c>
      <c r="F5" s="7">
        <v>520</v>
      </c>
      <c r="G5" s="25">
        <v>2000000</v>
      </c>
    </row>
    <row r="6" spans="1:7" s="16" customFormat="1" ht="45">
      <c r="A6" s="11"/>
      <c r="B6" s="6"/>
      <c r="C6" s="7">
        <v>2</v>
      </c>
      <c r="D6" s="18" t="s">
        <v>34</v>
      </c>
      <c r="E6" s="13" t="s">
        <v>35</v>
      </c>
      <c r="F6" s="7">
        <v>80</v>
      </c>
      <c r="G6" s="25">
        <v>4000000</v>
      </c>
    </row>
    <row r="7" spans="1:7" s="16" customFormat="1" ht="15.6" customHeight="1">
      <c r="A7" s="11"/>
      <c r="B7" s="6"/>
      <c r="C7" s="23" t="s">
        <v>5</v>
      </c>
      <c r="D7" s="23"/>
      <c r="E7" s="23"/>
      <c r="F7" s="23"/>
      <c r="G7" s="24">
        <f>SUM(G5:G6)</f>
        <v>6000000</v>
      </c>
    </row>
    <row r="8" spans="1:7" s="16" customFormat="1" ht="15.75">
      <c r="A8" s="7">
        <v>3</v>
      </c>
      <c r="B8" s="17" t="s">
        <v>7</v>
      </c>
      <c r="C8" s="7"/>
      <c r="D8" s="18" t="s">
        <v>36</v>
      </c>
      <c r="E8" s="18" t="s">
        <v>37</v>
      </c>
      <c r="F8" s="7">
        <v>486</v>
      </c>
      <c r="G8" s="25">
        <v>1000000</v>
      </c>
    </row>
    <row r="9" spans="1:7" s="16" customFormat="1" ht="31.5">
      <c r="A9" s="11">
        <v>4</v>
      </c>
      <c r="B9" s="20" t="s">
        <v>8</v>
      </c>
      <c r="C9" s="8">
        <v>1</v>
      </c>
      <c r="D9" s="9" t="s">
        <v>38</v>
      </c>
      <c r="E9" s="9" t="s">
        <v>39</v>
      </c>
      <c r="F9" s="10">
        <v>30</v>
      </c>
      <c r="G9" s="26">
        <v>500000</v>
      </c>
    </row>
    <row r="10" spans="1:7" s="16" customFormat="1" ht="31.5">
      <c r="A10" s="11"/>
      <c r="B10" s="20"/>
      <c r="C10" s="8">
        <v>2</v>
      </c>
      <c r="D10" s="9" t="s">
        <v>40</v>
      </c>
      <c r="E10" s="9" t="s">
        <v>41</v>
      </c>
      <c r="F10" s="10">
        <v>50</v>
      </c>
      <c r="G10" s="26">
        <v>500000</v>
      </c>
    </row>
    <row r="11" spans="1:7" s="16" customFormat="1" ht="15.75">
      <c r="A11" s="11"/>
      <c r="B11" s="20"/>
      <c r="C11" s="8">
        <v>3</v>
      </c>
      <c r="D11" s="9" t="s">
        <v>42</v>
      </c>
      <c r="E11" s="9" t="s">
        <v>43</v>
      </c>
      <c r="F11" s="10">
        <v>35</v>
      </c>
      <c r="G11" s="26">
        <v>1000000</v>
      </c>
    </row>
    <row r="12" spans="1:7" s="16" customFormat="1">
      <c r="A12" s="11"/>
      <c r="B12" s="20"/>
      <c r="C12" s="23" t="s">
        <v>5</v>
      </c>
      <c r="D12" s="23"/>
      <c r="E12" s="23"/>
      <c r="F12" s="23"/>
      <c r="G12" s="24">
        <f>SUM(G9:G11)</f>
        <v>2000000</v>
      </c>
    </row>
    <row r="13" spans="1:7" s="16" customFormat="1" ht="30">
      <c r="A13" s="11">
        <v>5</v>
      </c>
      <c r="B13" s="6" t="s">
        <v>9</v>
      </c>
      <c r="C13" s="7">
        <v>1</v>
      </c>
      <c r="D13" s="18" t="s">
        <v>44</v>
      </c>
      <c r="E13" s="13" t="s">
        <v>45</v>
      </c>
      <c r="F13" s="7">
        <v>40</v>
      </c>
      <c r="G13" s="25">
        <v>2000000</v>
      </c>
    </row>
    <row r="14" spans="1:7" s="16" customFormat="1" ht="15.6" customHeight="1">
      <c r="A14" s="11"/>
      <c r="B14" s="6"/>
      <c r="C14" s="7">
        <v>2</v>
      </c>
      <c r="D14" s="18" t="s">
        <v>46</v>
      </c>
      <c r="E14" s="18" t="s">
        <v>47</v>
      </c>
      <c r="F14" s="7">
        <v>20</v>
      </c>
      <c r="G14" s="25">
        <v>2000000</v>
      </c>
    </row>
    <row r="15" spans="1:7" s="16" customFormat="1" ht="15.6" customHeight="1">
      <c r="A15" s="11"/>
      <c r="B15" s="6"/>
      <c r="C15" s="7">
        <v>3</v>
      </c>
      <c r="D15" s="18" t="s">
        <v>48</v>
      </c>
      <c r="E15" s="18" t="s">
        <v>49</v>
      </c>
      <c r="F15" s="7">
        <v>40</v>
      </c>
      <c r="G15" s="25">
        <v>2000000</v>
      </c>
    </row>
    <row r="16" spans="1:7" s="16" customFormat="1">
      <c r="A16" s="11"/>
      <c r="B16" s="6"/>
      <c r="C16" s="23" t="s">
        <v>5</v>
      </c>
      <c r="D16" s="23"/>
      <c r="E16" s="23"/>
      <c r="F16" s="23"/>
      <c r="G16" s="24">
        <f>SUM(G13:G15)</f>
        <v>6000000</v>
      </c>
    </row>
    <row r="17" spans="1:7" s="16" customFormat="1" ht="30">
      <c r="A17" s="11">
        <v>6</v>
      </c>
      <c r="B17" s="6" t="s">
        <v>10</v>
      </c>
      <c r="C17" s="7">
        <v>1</v>
      </c>
      <c r="D17" s="18" t="s">
        <v>50</v>
      </c>
      <c r="E17" s="13" t="s">
        <v>51</v>
      </c>
      <c r="F17" s="7">
        <v>100</v>
      </c>
      <c r="G17" s="25">
        <v>2000000</v>
      </c>
    </row>
    <row r="18" spans="1:7" s="16" customFormat="1" ht="30">
      <c r="A18" s="11"/>
      <c r="B18" s="6"/>
      <c r="C18" s="7">
        <v>2</v>
      </c>
      <c r="D18" s="18" t="s">
        <v>50</v>
      </c>
      <c r="E18" s="13" t="s">
        <v>52</v>
      </c>
      <c r="F18" s="7">
        <v>100</v>
      </c>
      <c r="G18" s="25">
        <v>2000000</v>
      </c>
    </row>
    <row r="19" spans="1:7" s="16" customFormat="1">
      <c r="A19" s="11"/>
      <c r="B19" s="6"/>
      <c r="C19" s="23" t="s">
        <v>5</v>
      </c>
      <c r="D19" s="23"/>
      <c r="E19" s="23"/>
      <c r="F19" s="23"/>
      <c r="G19" s="24">
        <f>SUM(G17:G18)</f>
        <v>4000000</v>
      </c>
    </row>
    <row r="20" spans="1:7" s="16" customFormat="1" ht="14.45" customHeight="1">
      <c r="A20" s="7">
        <v>7</v>
      </c>
      <c r="B20" s="17" t="s">
        <v>11</v>
      </c>
      <c r="C20" s="7"/>
      <c r="D20" s="18" t="s">
        <v>53</v>
      </c>
      <c r="E20" s="18" t="s">
        <v>54</v>
      </c>
      <c r="F20" s="7">
        <v>23</v>
      </c>
      <c r="G20" s="25">
        <v>600000</v>
      </c>
    </row>
    <row r="21" spans="1:7" s="16" customFormat="1" ht="75">
      <c r="A21" s="7">
        <v>8</v>
      </c>
      <c r="B21" s="17" t="s">
        <v>12</v>
      </c>
      <c r="C21" s="7"/>
      <c r="D21" s="18" t="s">
        <v>55</v>
      </c>
      <c r="E21" s="13" t="s">
        <v>56</v>
      </c>
      <c r="F21" s="7">
        <v>450</v>
      </c>
      <c r="G21" s="25">
        <v>4000000</v>
      </c>
    </row>
    <row r="22" spans="1:7" s="16" customFormat="1" ht="30">
      <c r="A22" s="11">
        <v>9</v>
      </c>
      <c r="B22" s="6" t="s">
        <v>13</v>
      </c>
      <c r="C22" s="7">
        <v>1</v>
      </c>
      <c r="D22" s="13" t="s">
        <v>57</v>
      </c>
      <c r="E22" s="18" t="s">
        <v>58</v>
      </c>
      <c r="F22" s="7">
        <v>170</v>
      </c>
      <c r="G22" s="25">
        <v>5000000</v>
      </c>
    </row>
    <row r="23" spans="1:7" s="16" customFormat="1" ht="14.45" customHeight="1">
      <c r="A23" s="11"/>
      <c r="B23" s="6"/>
      <c r="C23" s="7">
        <v>2</v>
      </c>
      <c r="D23" s="18" t="s">
        <v>59</v>
      </c>
      <c r="E23" s="18" t="s">
        <v>60</v>
      </c>
      <c r="F23" s="7">
        <v>15</v>
      </c>
      <c r="G23" s="25">
        <v>2500000</v>
      </c>
    </row>
    <row r="24" spans="1:7" s="16" customFormat="1" ht="30" customHeight="1">
      <c r="A24" s="11"/>
      <c r="B24" s="6"/>
      <c r="C24" s="23" t="s">
        <v>5</v>
      </c>
      <c r="D24" s="23"/>
      <c r="E24" s="23"/>
      <c r="F24" s="23"/>
      <c r="G24" s="24">
        <f>SUM(G22:G23)</f>
        <v>7500000</v>
      </c>
    </row>
    <row r="25" spans="1:7" s="16" customFormat="1">
      <c r="A25" s="11">
        <v>10</v>
      </c>
      <c r="B25" s="6" t="s">
        <v>14</v>
      </c>
      <c r="C25" s="7">
        <v>1</v>
      </c>
      <c r="D25" s="18" t="s">
        <v>61</v>
      </c>
      <c r="E25" s="18" t="s">
        <v>62</v>
      </c>
      <c r="F25" s="7">
        <v>25</v>
      </c>
      <c r="G25" s="25">
        <v>2000000</v>
      </c>
    </row>
    <row r="26" spans="1:7" s="16" customFormat="1" ht="15.6" customHeight="1">
      <c r="A26" s="11"/>
      <c r="B26" s="6"/>
      <c r="C26" s="7">
        <v>2</v>
      </c>
      <c r="D26" s="18" t="s">
        <v>63</v>
      </c>
      <c r="E26" s="18" t="s">
        <v>64</v>
      </c>
      <c r="F26" s="7">
        <v>5</v>
      </c>
      <c r="G26" s="25">
        <v>500000</v>
      </c>
    </row>
    <row r="27" spans="1:7" s="16" customFormat="1">
      <c r="A27" s="11"/>
      <c r="B27" s="6"/>
      <c r="C27" s="23" t="s">
        <v>5</v>
      </c>
      <c r="D27" s="23"/>
      <c r="E27" s="23"/>
      <c r="F27" s="23"/>
      <c r="G27" s="24">
        <f>SUM(G25:G26)</f>
        <v>2500000</v>
      </c>
    </row>
    <row r="28" spans="1:7" s="16" customFormat="1" ht="30">
      <c r="A28" s="7">
        <v>11</v>
      </c>
      <c r="B28" s="17" t="s">
        <v>15</v>
      </c>
      <c r="C28" s="7">
        <v>1</v>
      </c>
      <c r="D28" s="13" t="s">
        <v>65</v>
      </c>
      <c r="E28" s="18" t="s">
        <v>66</v>
      </c>
      <c r="F28" s="7">
        <v>45</v>
      </c>
      <c r="G28" s="25">
        <v>3000000</v>
      </c>
    </row>
    <row r="29" spans="1:7" s="16" customFormat="1" ht="15.75">
      <c r="A29" s="7">
        <v>12</v>
      </c>
      <c r="B29" s="17" t="s">
        <v>16</v>
      </c>
      <c r="C29" s="7">
        <v>1</v>
      </c>
      <c r="D29" s="18" t="s">
        <v>67</v>
      </c>
      <c r="E29" s="18" t="s">
        <v>68</v>
      </c>
      <c r="F29" s="7">
        <v>649</v>
      </c>
      <c r="G29" s="25">
        <v>1500000</v>
      </c>
    </row>
    <row r="30" spans="1:7" s="16" customFormat="1" ht="45">
      <c r="A30" s="11">
        <v>13</v>
      </c>
      <c r="B30" s="6" t="s">
        <v>17</v>
      </c>
      <c r="C30" s="7">
        <v>1</v>
      </c>
      <c r="D30" s="13" t="s">
        <v>69</v>
      </c>
      <c r="E30" s="13" t="s">
        <v>70</v>
      </c>
      <c r="F30" s="7">
        <v>400</v>
      </c>
      <c r="G30" s="25">
        <v>3000000</v>
      </c>
    </row>
    <row r="31" spans="1:7" s="16" customFormat="1" ht="45">
      <c r="A31" s="11"/>
      <c r="B31" s="6"/>
      <c r="C31" s="7">
        <v>2</v>
      </c>
      <c r="D31" s="13" t="s">
        <v>71</v>
      </c>
      <c r="E31" s="18"/>
      <c r="F31" s="7">
        <v>360</v>
      </c>
      <c r="G31" s="25">
        <v>3000000</v>
      </c>
    </row>
    <row r="32" spans="1:7" s="16" customFormat="1">
      <c r="A32" s="11"/>
      <c r="B32" s="6"/>
      <c r="C32" s="23" t="s">
        <v>5</v>
      </c>
      <c r="D32" s="23"/>
      <c r="E32" s="23"/>
      <c r="F32" s="23"/>
      <c r="G32" s="24">
        <f>SUM(G30:G31)</f>
        <v>6000000</v>
      </c>
    </row>
    <row r="33" spans="1:7" s="16" customFormat="1" ht="30">
      <c r="A33" s="11">
        <v>14</v>
      </c>
      <c r="B33" s="6" t="s">
        <v>18</v>
      </c>
      <c r="C33" s="7">
        <v>1</v>
      </c>
      <c r="D33" s="13" t="s">
        <v>72</v>
      </c>
      <c r="E33" s="18" t="s">
        <v>73</v>
      </c>
      <c r="F33" s="7">
        <v>10</v>
      </c>
      <c r="G33" s="25">
        <v>2000000</v>
      </c>
    </row>
    <row r="34" spans="1:7" s="16" customFormat="1" ht="30">
      <c r="A34" s="11"/>
      <c r="B34" s="6"/>
      <c r="C34" s="7">
        <v>2</v>
      </c>
      <c r="D34" s="13" t="s">
        <v>74</v>
      </c>
      <c r="E34" s="18" t="s">
        <v>73</v>
      </c>
      <c r="F34" s="7">
        <v>15</v>
      </c>
      <c r="G34" s="25">
        <v>2000000</v>
      </c>
    </row>
    <row r="35" spans="1:7" s="16" customFormat="1" ht="30">
      <c r="A35" s="11"/>
      <c r="B35" s="6"/>
      <c r="C35" s="7">
        <v>3</v>
      </c>
      <c r="D35" s="13" t="s">
        <v>75</v>
      </c>
      <c r="E35" s="13" t="s">
        <v>76</v>
      </c>
      <c r="F35" s="7">
        <v>7</v>
      </c>
      <c r="G35" s="25">
        <v>2000000</v>
      </c>
    </row>
    <row r="36" spans="1:7" s="16" customFormat="1">
      <c r="A36" s="11"/>
      <c r="B36" s="6"/>
      <c r="C36" s="23" t="s">
        <v>5</v>
      </c>
      <c r="D36" s="23"/>
      <c r="E36" s="23"/>
      <c r="F36" s="23"/>
      <c r="G36" s="24">
        <f>SUM(G33:G35)</f>
        <v>6000000</v>
      </c>
    </row>
    <row r="37" spans="1:7" s="16" customFormat="1" ht="75">
      <c r="A37" s="11">
        <v>15</v>
      </c>
      <c r="B37" s="6" t="s">
        <v>19</v>
      </c>
      <c r="C37" s="7">
        <v>1</v>
      </c>
      <c r="D37" s="18" t="s">
        <v>77</v>
      </c>
      <c r="E37" s="13" t="s">
        <v>78</v>
      </c>
      <c r="F37" s="7">
        <v>52</v>
      </c>
      <c r="G37" s="25">
        <v>120000</v>
      </c>
    </row>
    <row r="38" spans="1:7" s="16" customFormat="1" ht="45">
      <c r="A38" s="11"/>
      <c r="B38" s="6"/>
      <c r="C38" s="7">
        <v>2</v>
      </c>
      <c r="D38" s="18" t="s">
        <v>79</v>
      </c>
      <c r="E38" s="13" t="s">
        <v>80</v>
      </c>
      <c r="F38" s="7">
        <v>31</v>
      </c>
      <c r="G38" s="25">
        <v>1500000</v>
      </c>
    </row>
    <row r="39" spans="1:7" s="16" customFormat="1">
      <c r="A39" s="11"/>
      <c r="B39" s="6"/>
      <c r="C39" s="23" t="s">
        <v>5</v>
      </c>
      <c r="D39" s="23"/>
      <c r="E39" s="23"/>
      <c r="F39" s="23"/>
      <c r="G39" s="24">
        <f>SUM(G37:G38)</f>
        <v>1620000</v>
      </c>
    </row>
    <row r="40" spans="1:7" s="16" customFormat="1" ht="31.15" customHeight="1">
      <c r="A40" s="7">
        <v>16</v>
      </c>
      <c r="B40" s="17" t="s">
        <v>20</v>
      </c>
      <c r="C40" s="7"/>
      <c r="D40" s="2" t="s">
        <v>81</v>
      </c>
      <c r="E40" s="2"/>
      <c r="F40" s="7">
        <v>50</v>
      </c>
      <c r="G40" s="25">
        <v>500000</v>
      </c>
    </row>
    <row r="41" spans="1:7" s="16" customFormat="1" ht="103.9" customHeight="1">
      <c r="A41" s="7">
        <v>17</v>
      </c>
      <c r="B41" s="17" t="s">
        <v>21</v>
      </c>
      <c r="C41" s="7"/>
      <c r="D41" s="22" t="s">
        <v>82</v>
      </c>
      <c r="E41" s="22"/>
      <c r="F41" s="7"/>
      <c r="G41" s="25"/>
    </row>
    <row r="42" spans="1:7" s="16" customFormat="1" ht="14.45" customHeight="1">
      <c r="A42" s="11">
        <v>18</v>
      </c>
      <c r="B42" s="6" t="s">
        <v>22</v>
      </c>
      <c r="C42" s="7">
        <v>1</v>
      </c>
      <c r="D42" s="15" t="s">
        <v>83</v>
      </c>
      <c r="E42" s="18" t="s">
        <v>84</v>
      </c>
      <c r="F42" s="7">
        <v>5</v>
      </c>
      <c r="G42" s="25">
        <v>500000</v>
      </c>
    </row>
    <row r="43" spans="1:7" s="16" customFormat="1" ht="15.6" customHeight="1">
      <c r="A43" s="11"/>
      <c r="B43" s="6"/>
      <c r="C43" s="7">
        <v>2</v>
      </c>
      <c r="D43" s="15"/>
      <c r="E43" s="18" t="s">
        <v>85</v>
      </c>
      <c r="F43" s="7">
        <v>4</v>
      </c>
      <c r="G43" s="25">
        <v>600000</v>
      </c>
    </row>
    <row r="44" spans="1:7" s="16" customFormat="1" ht="15.6" customHeight="1">
      <c r="A44" s="11"/>
      <c r="B44" s="6"/>
      <c r="C44" s="7">
        <v>3</v>
      </c>
      <c r="D44" s="15"/>
      <c r="E44" s="18" t="s">
        <v>86</v>
      </c>
      <c r="F44" s="7">
        <v>3</v>
      </c>
      <c r="G44" s="25">
        <v>200000</v>
      </c>
    </row>
    <row r="45" spans="1:7" s="16" customFormat="1" ht="15.6" customHeight="1">
      <c r="A45" s="11"/>
      <c r="B45" s="6"/>
      <c r="C45" s="7">
        <v>4</v>
      </c>
      <c r="D45" s="15"/>
      <c r="E45" s="18" t="s">
        <v>87</v>
      </c>
      <c r="F45" s="7">
        <v>3</v>
      </c>
      <c r="G45" s="25">
        <v>300000</v>
      </c>
    </row>
    <row r="46" spans="1:7" s="16" customFormat="1" ht="14.45" customHeight="1">
      <c r="A46" s="11"/>
      <c r="B46" s="6"/>
      <c r="C46" s="7">
        <v>5</v>
      </c>
      <c r="D46" s="15"/>
      <c r="E46" s="13" t="s">
        <v>88</v>
      </c>
      <c r="F46" s="7">
        <v>10</v>
      </c>
      <c r="G46" s="25">
        <v>800000</v>
      </c>
    </row>
    <row r="47" spans="1:7" s="16" customFormat="1" ht="15.6" customHeight="1">
      <c r="A47" s="11"/>
      <c r="B47" s="6"/>
      <c r="C47" s="15" t="s">
        <v>5</v>
      </c>
      <c r="D47" s="15"/>
      <c r="E47" s="15"/>
      <c r="F47" s="15"/>
      <c r="G47" s="25">
        <f>SUM(G42:G46)</f>
        <v>2400000</v>
      </c>
    </row>
    <row r="48" spans="1:7" s="16" customFormat="1" ht="31.5">
      <c r="A48" s="7">
        <v>19</v>
      </c>
      <c r="B48" s="21" t="s">
        <v>23</v>
      </c>
      <c r="C48" s="7">
        <v>1</v>
      </c>
      <c r="D48" s="18" t="s">
        <v>89</v>
      </c>
      <c r="E48" s="13" t="s">
        <v>90</v>
      </c>
      <c r="F48" s="7"/>
      <c r="G48" s="25">
        <v>5000000</v>
      </c>
    </row>
    <row r="49" spans="1:7" s="16" customFormat="1">
      <c r="A49" s="11">
        <v>20</v>
      </c>
      <c r="B49" s="6" t="s">
        <v>24</v>
      </c>
      <c r="C49" s="7">
        <v>1</v>
      </c>
      <c r="D49" s="18" t="s">
        <v>91</v>
      </c>
      <c r="E49" s="18" t="s">
        <v>92</v>
      </c>
      <c r="F49" s="7">
        <v>22</v>
      </c>
      <c r="G49" s="27">
        <v>1500000</v>
      </c>
    </row>
    <row r="50" spans="1:7" s="16" customFormat="1" ht="15.6" customHeight="1">
      <c r="A50" s="11"/>
      <c r="B50" s="6"/>
      <c r="C50" s="7">
        <v>2</v>
      </c>
      <c r="D50" s="18" t="s">
        <v>93</v>
      </c>
      <c r="E50" s="18" t="s">
        <v>92</v>
      </c>
      <c r="F50" s="7">
        <v>16</v>
      </c>
      <c r="G50" s="27"/>
    </row>
    <row r="51" spans="1:7" s="16" customFormat="1" ht="15.6" customHeight="1">
      <c r="A51" s="11"/>
      <c r="B51" s="6"/>
      <c r="C51" s="7">
        <v>3</v>
      </c>
      <c r="D51" s="18" t="s">
        <v>94</v>
      </c>
      <c r="E51" s="18" t="s">
        <v>92</v>
      </c>
      <c r="F51" s="7">
        <v>11</v>
      </c>
      <c r="G51" s="27"/>
    </row>
    <row r="52" spans="1:7" s="16" customFormat="1" ht="15.6" customHeight="1">
      <c r="A52" s="11"/>
      <c r="B52" s="6"/>
      <c r="C52" s="7">
        <v>4</v>
      </c>
      <c r="D52" s="18" t="s">
        <v>95</v>
      </c>
      <c r="E52" s="18" t="s">
        <v>92</v>
      </c>
      <c r="F52" s="7">
        <v>15</v>
      </c>
      <c r="G52" s="27"/>
    </row>
    <row r="53" spans="1:7" s="16" customFormat="1" ht="30">
      <c r="A53" s="11"/>
      <c r="B53" s="6"/>
      <c r="C53" s="7">
        <v>5</v>
      </c>
      <c r="D53" s="13" t="s">
        <v>96</v>
      </c>
      <c r="E53" s="18" t="s">
        <v>92</v>
      </c>
      <c r="F53" s="7">
        <v>8</v>
      </c>
      <c r="G53" s="27"/>
    </row>
    <row r="54" spans="1:7" s="16" customFormat="1">
      <c r="A54" s="11"/>
      <c r="B54" s="6"/>
      <c r="C54" s="23" t="s">
        <v>5</v>
      </c>
      <c r="D54" s="23"/>
      <c r="E54" s="23"/>
      <c r="F54" s="23"/>
      <c r="G54" s="24">
        <f>SUM(G49)</f>
        <v>1500000</v>
      </c>
    </row>
    <row r="55" spans="1:7" s="16" customFormat="1" ht="30">
      <c r="A55" s="7">
        <v>21</v>
      </c>
      <c r="B55" s="17" t="s">
        <v>25</v>
      </c>
      <c r="C55" s="7">
        <v>1</v>
      </c>
      <c r="D55" s="13" t="s">
        <v>97</v>
      </c>
      <c r="E55" s="18" t="s">
        <v>98</v>
      </c>
      <c r="F55" s="7">
        <v>900</v>
      </c>
      <c r="G55" s="25">
        <v>10000000</v>
      </c>
    </row>
    <row r="56" spans="1:7" s="16" customFormat="1">
      <c r="A56" s="12"/>
      <c r="C56" s="12"/>
      <c r="F56" s="12"/>
    </row>
    <row r="57" spans="1:7" s="16" customFormat="1">
      <c r="A57" s="12"/>
      <c r="C57" s="12"/>
      <c r="F57" s="12"/>
    </row>
    <row r="58" spans="1:7" s="16" customFormat="1">
      <c r="A58" s="12"/>
      <c r="C58" s="12"/>
      <c r="F58" s="12"/>
    </row>
    <row r="59" spans="1:7" s="16" customFormat="1">
      <c r="A59" s="12"/>
      <c r="C59" s="12"/>
      <c r="F59" s="12"/>
    </row>
    <row r="60" spans="1:7" s="16" customFormat="1">
      <c r="A60" s="12"/>
      <c r="C60" s="12"/>
      <c r="F60" s="12"/>
    </row>
    <row r="61" spans="1:7" s="16" customFormat="1">
      <c r="A61" s="12"/>
      <c r="C61" s="12"/>
      <c r="F61" s="12"/>
    </row>
    <row r="62" spans="1:7" s="16" customFormat="1">
      <c r="A62" s="12"/>
      <c r="C62" s="12"/>
      <c r="F62" s="12"/>
    </row>
    <row r="63" spans="1:7" s="16" customFormat="1">
      <c r="A63" s="12"/>
      <c r="C63" s="12"/>
      <c r="F63" s="12"/>
    </row>
    <row r="64" spans="1:7" s="16" customFormat="1">
      <c r="A64" s="12"/>
      <c r="C64" s="12"/>
      <c r="F64" s="12"/>
    </row>
    <row r="65" spans="1:6" s="16" customFormat="1">
      <c r="A65" s="12"/>
      <c r="C65" s="12"/>
      <c r="F65" s="12"/>
    </row>
    <row r="66" spans="1:6" s="16" customFormat="1">
      <c r="A66" s="12"/>
      <c r="C66" s="12"/>
      <c r="F66" s="12"/>
    </row>
    <row r="67" spans="1:6" s="16" customFormat="1">
      <c r="A67" s="12"/>
      <c r="C67" s="12"/>
      <c r="F67" s="12"/>
    </row>
    <row r="68" spans="1:6" s="16" customFormat="1">
      <c r="A68" s="12"/>
      <c r="C68" s="12"/>
      <c r="F68" s="12"/>
    </row>
    <row r="69" spans="1:6" s="16" customFormat="1">
      <c r="A69" s="12"/>
      <c r="C69" s="12"/>
      <c r="F69" s="12"/>
    </row>
    <row r="70" spans="1:6" s="16" customFormat="1">
      <c r="A70" s="12"/>
      <c r="C70" s="12"/>
      <c r="F70" s="12"/>
    </row>
    <row r="71" spans="1:6" s="16" customFormat="1">
      <c r="A71" s="12"/>
      <c r="C71" s="12"/>
      <c r="F71" s="12"/>
    </row>
    <row r="72" spans="1:6" s="16" customFormat="1">
      <c r="A72" s="12"/>
      <c r="C72" s="12"/>
      <c r="F72" s="12"/>
    </row>
    <row r="73" spans="1:6" s="16" customFormat="1">
      <c r="A73" s="12"/>
      <c r="C73" s="12"/>
      <c r="F73" s="12"/>
    </row>
    <row r="74" spans="1:6" s="16" customFormat="1">
      <c r="A74" s="12"/>
      <c r="C74" s="12"/>
      <c r="F74" s="12"/>
    </row>
    <row r="75" spans="1:6" s="16" customFormat="1">
      <c r="A75" s="12"/>
      <c r="C75" s="12"/>
      <c r="F75" s="12"/>
    </row>
    <row r="76" spans="1:6" s="16" customFormat="1">
      <c r="A76" s="12"/>
      <c r="C76" s="12"/>
      <c r="F76" s="12"/>
    </row>
    <row r="77" spans="1:6" s="16" customFormat="1">
      <c r="A77" s="12"/>
      <c r="C77" s="12"/>
      <c r="F77" s="12"/>
    </row>
    <row r="78" spans="1:6" s="16" customFormat="1">
      <c r="A78" s="12"/>
      <c r="C78" s="12"/>
      <c r="F78" s="12"/>
    </row>
    <row r="79" spans="1:6" s="16" customFormat="1">
      <c r="A79" s="12"/>
      <c r="C79" s="12"/>
      <c r="F79" s="12"/>
    </row>
    <row r="80" spans="1:6" s="16" customFormat="1">
      <c r="A80" s="12"/>
      <c r="C80" s="12"/>
      <c r="F80" s="12"/>
    </row>
    <row r="81" spans="1:6" s="16" customFormat="1">
      <c r="A81" s="12"/>
      <c r="C81" s="12"/>
      <c r="F81" s="12"/>
    </row>
    <row r="82" spans="1:6" s="16" customFormat="1">
      <c r="A82" s="12"/>
      <c r="C82" s="12"/>
      <c r="F82" s="12"/>
    </row>
    <row r="83" spans="1:6" s="16" customFormat="1">
      <c r="A83" s="12"/>
      <c r="C83" s="12"/>
      <c r="F83" s="12"/>
    </row>
    <row r="84" spans="1:6" s="16" customFormat="1">
      <c r="A84" s="12"/>
      <c r="C84" s="12"/>
      <c r="F84" s="12"/>
    </row>
    <row r="85" spans="1:6" s="16" customFormat="1">
      <c r="A85" s="12"/>
      <c r="C85" s="12"/>
      <c r="F85" s="12"/>
    </row>
    <row r="86" spans="1:6" s="16" customFormat="1">
      <c r="A86" s="12"/>
      <c r="C86" s="12"/>
      <c r="F86" s="12"/>
    </row>
    <row r="87" spans="1:6" s="16" customFormat="1">
      <c r="A87" s="12"/>
      <c r="C87" s="12"/>
      <c r="F87" s="12"/>
    </row>
    <row r="88" spans="1:6" s="16" customFormat="1">
      <c r="A88" s="12"/>
      <c r="C88" s="12"/>
      <c r="F88" s="12"/>
    </row>
    <row r="89" spans="1:6" s="16" customFormat="1">
      <c r="A89" s="12"/>
      <c r="C89" s="12"/>
      <c r="F89" s="12"/>
    </row>
    <row r="90" spans="1:6" s="16" customFormat="1">
      <c r="A90" s="12"/>
      <c r="C90" s="12"/>
      <c r="F90" s="12"/>
    </row>
    <row r="91" spans="1:6" s="16" customFormat="1">
      <c r="A91" s="12"/>
      <c r="C91" s="12"/>
      <c r="F91" s="12"/>
    </row>
    <row r="92" spans="1:6" s="16" customFormat="1">
      <c r="A92" s="12"/>
      <c r="C92" s="12"/>
      <c r="F92" s="12"/>
    </row>
    <row r="93" spans="1:6" s="16" customFormat="1">
      <c r="A93" s="12"/>
      <c r="C93" s="12"/>
      <c r="F93" s="12"/>
    </row>
    <row r="94" spans="1:6" s="16" customFormat="1">
      <c r="A94" s="12"/>
      <c r="C94" s="12"/>
      <c r="F94" s="12"/>
    </row>
    <row r="95" spans="1:6" s="16" customFormat="1">
      <c r="A95" s="12"/>
      <c r="C95" s="12"/>
      <c r="F95" s="12"/>
    </row>
    <row r="96" spans="1:6" s="16" customFormat="1">
      <c r="A96" s="12"/>
      <c r="C96" s="12"/>
      <c r="F96" s="12"/>
    </row>
    <row r="97" spans="1:6" s="16" customFormat="1">
      <c r="A97" s="12"/>
      <c r="C97" s="12"/>
      <c r="F97" s="12"/>
    </row>
    <row r="98" spans="1:6" s="16" customFormat="1">
      <c r="A98" s="12"/>
      <c r="C98" s="12"/>
      <c r="F98" s="12"/>
    </row>
    <row r="99" spans="1:6" s="16" customFormat="1">
      <c r="A99" s="12"/>
      <c r="C99" s="12"/>
      <c r="F99" s="12"/>
    </row>
    <row r="100" spans="1:6" s="16" customFormat="1">
      <c r="A100" s="12"/>
      <c r="C100" s="12"/>
      <c r="F100" s="12"/>
    </row>
    <row r="101" spans="1:6" s="16" customFormat="1">
      <c r="A101" s="12"/>
      <c r="C101" s="12"/>
      <c r="F101" s="12"/>
    </row>
    <row r="102" spans="1:6" s="16" customFormat="1">
      <c r="A102" s="12"/>
      <c r="C102" s="12"/>
      <c r="F102" s="12"/>
    </row>
    <row r="103" spans="1:6" s="16" customFormat="1">
      <c r="A103" s="12"/>
      <c r="C103" s="12"/>
      <c r="F103" s="12"/>
    </row>
    <row r="104" spans="1:6" s="16" customFormat="1">
      <c r="A104" s="12"/>
      <c r="C104" s="12"/>
      <c r="F104" s="12"/>
    </row>
    <row r="105" spans="1:6" s="16" customFormat="1">
      <c r="A105" s="12"/>
      <c r="C105" s="12"/>
      <c r="F105" s="12"/>
    </row>
    <row r="106" spans="1:6" s="16" customFormat="1">
      <c r="A106" s="12"/>
      <c r="C106" s="12"/>
      <c r="F106" s="12"/>
    </row>
  </sheetData>
  <mergeCells count="40">
    <mergeCell ref="G49:G53"/>
    <mergeCell ref="C54:F54"/>
    <mergeCell ref="D40:E40"/>
    <mergeCell ref="D41:E41"/>
    <mergeCell ref="A42:A47"/>
    <mergeCell ref="B42:B47"/>
    <mergeCell ref="D42:D46"/>
    <mergeCell ref="C47:F47"/>
    <mergeCell ref="A30:A32"/>
    <mergeCell ref="B30:B32"/>
    <mergeCell ref="C32:F32"/>
    <mergeCell ref="A33:A36"/>
    <mergeCell ref="B33:B36"/>
    <mergeCell ref="C36:F36"/>
    <mergeCell ref="C16:F16"/>
    <mergeCell ref="C19:F19"/>
    <mergeCell ref="A22:A24"/>
    <mergeCell ref="B22:B24"/>
    <mergeCell ref="C24:F24"/>
    <mergeCell ref="A25:A27"/>
    <mergeCell ref="B25:B27"/>
    <mergeCell ref="C27:F27"/>
    <mergeCell ref="A2:A4"/>
    <mergeCell ref="B2:B4"/>
    <mergeCell ref="C4:F4"/>
    <mergeCell ref="A5:A7"/>
    <mergeCell ref="B5:B7"/>
    <mergeCell ref="C7:F7"/>
    <mergeCell ref="A9:A12"/>
    <mergeCell ref="B9:B12"/>
    <mergeCell ref="C12:F12"/>
    <mergeCell ref="A49:A54"/>
    <mergeCell ref="B49:B54"/>
    <mergeCell ref="A37:A39"/>
    <mergeCell ref="B37:B39"/>
    <mergeCell ref="C39:F39"/>
    <mergeCell ref="A17:A19"/>
    <mergeCell ref="B17:B19"/>
    <mergeCell ref="A13:A16"/>
    <mergeCell ref="B13:B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2019-10-14T08:10:59Z</dcterms:created>
  <dcterms:modified xsi:type="dcterms:W3CDTF">2019-10-14T08:14:49Z</dcterms:modified>
</cp:coreProperties>
</file>